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Accounts and Other Financial Data\AMC and Trustee Accounts\FY 2026-27\Investment in skin-in-game\Quarterly Upload on AMFI website\"/>
    </mc:Choice>
  </mc:AlternateContent>
  <xr:revisionPtr revIDLastSave="0" documentId="13_ncr:1_{70D549F3-8E10-452A-8136-49437EC8B992}" xr6:coauthVersionLast="47" xr6:coauthVersionMax="47" xr10:uidLastSave="{00000000-0000-0000-0000-000000000000}"/>
  <bookViews>
    <workbookView xWindow="-110" yWindow="-110" windowWidth="19420" windowHeight="10300" xr2:uid="{0AB78274-9808-47BA-81A1-59254D4BA2AD}"/>
  </bookViews>
  <sheets>
    <sheet name="InvestmentInSchemes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2" i="1"/>
</calcChain>
</file>

<file path=xl/sharedStrings.xml><?xml version="1.0" encoding="utf-8"?>
<sst xmlns="http://schemas.openxmlformats.org/spreadsheetml/2006/main" count="7" uniqueCount="6">
  <si>
    <t>Name of Investment Stategy</t>
  </si>
  <si>
    <t>Valuation date (DD-MMM-YYYY)</t>
  </si>
  <si>
    <t>Market Value of Investment (INR Cr)</t>
  </si>
  <si>
    <t>Arudha Equity Long-Short Fund</t>
  </si>
  <si>
    <t>Arudha Hybrid Long-Short Fund</t>
  </si>
  <si>
    <t>30-JUN-2026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</si>
</sst>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indexed="8"/>
      <name val="Aptos Narrow"/>
      <family val="2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8" fillId="0" borderId="0" xfId="0" applyFont="1" applyAlignment="1">
      <alignment vertical="top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top"/>
    </xf>
    <xf numFmtId="0" fontId="19" fillId="0" borderId="0" xfId="0" quotePrefix="1" applyFont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ccounts%20and%20Other%20Financial%20Data\AMC%20and%20Trustee%20Accounts\FY%202026-27\Investment%20in%20skin-in-game\Quarterly%20Upload%20on%20AMFI%20website\5.1%20&amp;%205.2%20Total%20Investment%20of%20AMC%20as%20on%20Jun%2030,%202026.xlsx" TargetMode="External"/><Relationship Id="rId1" Type="http://schemas.openxmlformats.org/officeDocument/2006/relationships/externalLinkPath" Target="5.1%20&amp;%205.2%20Total%20Investment%20of%20AMC%20as%20on%20Jun%2030,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3"/>
      <sheetName val="MTM Investment Jun26"/>
    </sheetNames>
    <sheetDataSet>
      <sheetData sheetId="0">
        <row r="4">
          <cell r="M4" t="str">
            <v>Scheme Name in AMFI</v>
          </cell>
          <cell r="N4" t="str">
            <v>IN'CRs</v>
          </cell>
        </row>
        <row r="5">
          <cell r="M5" t="str">
            <v>Arudha Equity Long-Short Fund</v>
          </cell>
          <cell r="N5">
            <v>0.1123</v>
          </cell>
        </row>
        <row r="6">
          <cell r="M6" t="str">
            <v>Arudha Hybrid Long-Short Fund</v>
          </cell>
          <cell r="N6">
            <v>7.2908999999999997</v>
          </cell>
        </row>
        <row r="7">
          <cell r="M7" t="str">
            <v>Bandhan Banking and PSU Fund</v>
          </cell>
          <cell r="N7">
            <v>9.0160999999999998</v>
          </cell>
        </row>
        <row r="8">
          <cell r="M8" t="str">
            <v>BANDHAN FINANCIAL SERVICES FUND</v>
          </cell>
          <cell r="N8">
            <v>1.7307999999999999</v>
          </cell>
        </row>
        <row r="9">
          <cell r="M9" t="str">
            <v>Bandhan Innovation Fund</v>
          </cell>
          <cell r="N9">
            <v>3.1461999999999999</v>
          </cell>
        </row>
        <row r="10">
          <cell r="M10" t="str">
            <v>Bandhan Long Duration Fund</v>
          </cell>
          <cell r="N10">
            <v>1.8582000000000001</v>
          </cell>
        </row>
        <row r="11">
          <cell r="M11" t="str">
            <v>Bandhan Multi Asset Allocation Fund</v>
          </cell>
          <cell r="N11">
            <v>4.4665999999999997</v>
          </cell>
        </row>
        <row r="12">
          <cell r="M12" t="str">
            <v>Bandhan Business Cycle Fund</v>
          </cell>
          <cell r="N12">
            <v>2.5939000000000001</v>
          </cell>
        </row>
        <row r="13">
          <cell r="M13" t="str">
            <v>Bandhan Healthcare Fund</v>
          </cell>
          <cell r="N13">
            <v>0.59460000000000002</v>
          </cell>
        </row>
        <row r="14">
          <cell r="M14" t="str">
            <v>Bandhan Multi-Factor Fund</v>
          </cell>
          <cell r="N14">
            <v>0.91359999999999997</v>
          </cell>
        </row>
        <row r="15">
          <cell r="M15" t="str">
            <v>BANDHAN LIQUID Fund</v>
          </cell>
          <cell r="N15">
            <v>64.389499999999998</v>
          </cell>
        </row>
        <row r="16">
          <cell r="M16" t="str">
            <v>BANDHAN Dynamic Bond Fund</v>
          </cell>
          <cell r="N16">
            <v>2.2810000000000001</v>
          </cell>
        </row>
        <row r="17">
          <cell r="M17" t="str">
            <v>BANDHAN Money Market Fund</v>
          </cell>
          <cell r="N17">
            <v>7.9793000000000003</v>
          </cell>
        </row>
        <row r="18">
          <cell r="M18" t="str">
            <v>Bandhan Gilt Fund</v>
          </cell>
          <cell r="N18">
            <v>2.9371999999999998</v>
          </cell>
        </row>
        <row r="19">
          <cell r="M19" t="str">
            <v>Bandhan Gilt Fund with 10 year constant duration Fund</v>
          </cell>
          <cell r="N19">
            <v>0.27600000000000002</v>
          </cell>
        </row>
        <row r="20">
          <cell r="M20" t="str">
            <v>Bandhan Aggressive Hybrid Fund</v>
          </cell>
          <cell r="N20">
            <v>2.6941000000000002</v>
          </cell>
        </row>
        <row r="21">
          <cell r="M21" t="str">
            <v>BANDHAN Corporate Bond Fund</v>
          </cell>
          <cell r="N21">
            <v>23.1386</v>
          </cell>
        </row>
        <row r="22">
          <cell r="M22" t="str">
            <v>BANDHAN CREDIT RISK FUND</v>
          </cell>
          <cell r="N22">
            <v>0.94669999999999999</v>
          </cell>
        </row>
        <row r="23">
          <cell r="M23" t="str">
            <v>Bandhan Small Cap Fund</v>
          </cell>
          <cell r="N23">
            <v>35.858400000000003</v>
          </cell>
        </row>
        <row r="24">
          <cell r="M24" t="str">
            <v>BANDHAN Balanced Advantage Fund</v>
          </cell>
          <cell r="N24">
            <v>3.3045</v>
          </cell>
        </row>
        <row r="25">
          <cell r="M25" t="str">
            <v>BANDHAN FLOATER FUND</v>
          </cell>
          <cell r="N25">
            <v>34.767899999999997</v>
          </cell>
        </row>
        <row r="26">
          <cell r="M26" t="str">
            <v>BANDHAN Infrastructure Fund</v>
          </cell>
          <cell r="N26">
            <v>2.5268999999999999</v>
          </cell>
        </row>
        <row r="27">
          <cell r="M27" t="str">
            <v>BANDHAN MULTI CAP FUND</v>
          </cell>
          <cell r="N27">
            <v>4.4074999999999998</v>
          </cell>
        </row>
        <row r="28">
          <cell r="M28" t="str">
            <v>BANDHAN MIDCAP FUND</v>
          </cell>
          <cell r="N28">
            <v>3.0869</v>
          </cell>
        </row>
        <row r="29">
          <cell r="M29" t="str">
            <v>BANDHAN RETIREMENT FUND</v>
          </cell>
          <cell r="N29">
            <v>0.32819999999999999</v>
          </cell>
        </row>
        <row r="30">
          <cell r="M30" t="str">
            <v>BANDHAN ELSS Tax Saver Fund</v>
          </cell>
          <cell r="N30">
            <v>10.150499999999999</v>
          </cell>
        </row>
        <row r="31">
          <cell r="M31" t="str">
            <v>BANDHAN TRANSPORTATION AND LOGISTICS FUND</v>
          </cell>
          <cell r="N31">
            <v>1.026</v>
          </cell>
        </row>
        <row r="32">
          <cell r="M32" t="str">
            <v>BANDHAN ULTRA SHORT DURATION FUND</v>
          </cell>
          <cell r="N32">
            <v>30.852900000000002</v>
          </cell>
        </row>
        <row r="33">
          <cell r="M33" t="str">
            <v>BANDHAN CONSERVATIVE HYBRID FUND</v>
          </cell>
          <cell r="N33">
            <v>1.0944</v>
          </cell>
        </row>
        <row r="34">
          <cell r="M34" t="str">
            <v>BANDHAN Arbitrage Fund</v>
          </cell>
          <cell r="N34">
            <v>2.9310999999999998</v>
          </cell>
        </row>
        <row r="35">
          <cell r="M35" t="str">
            <v>BANDHAN EQUITY SAVINGS FUND</v>
          </cell>
          <cell r="N35">
            <v>0.7792</v>
          </cell>
        </row>
        <row r="36">
          <cell r="M36" t="str">
            <v>Bandhan Large &amp; Mid Cap Fund</v>
          </cell>
          <cell r="N36">
            <v>23.122399999999999</v>
          </cell>
        </row>
        <row r="37">
          <cell r="M37" t="str">
            <v>BANDHAN LARGE CAP FUND</v>
          </cell>
          <cell r="N37">
            <v>2.8530000000000002</v>
          </cell>
        </row>
        <row r="38">
          <cell r="M38" t="str">
            <v>Bandhan Focused Fund</v>
          </cell>
          <cell r="N38">
            <v>19.3246</v>
          </cell>
        </row>
        <row r="39">
          <cell r="M39" t="str">
            <v>BANDHAN LOW DURATION FUND</v>
          </cell>
          <cell r="N39">
            <v>134.21440000000001</v>
          </cell>
        </row>
        <row r="40">
          <cell r="M40" t="str">
            <v>BANDHAN Flexi Cap Fund</v>
          </cell>
          <cell r="N40">
            <v>10.689</v>
          </cell>
        </row>
        <row r="41">
          <cell r="M41" t="str">
            <v>Bandhan Value Fund</v>
          </cell>
          <cell r="N41">
            <v>14.430099999999999</v>
          </cell>
        </row>
        <row r="42">
          <cell r="M42" t="str">
            <v>Bandhan Medium to Long Duration Fund</v>
          </cell>
          <cell r="N42">
            <v>21.273099999999999</v>
          </cell>
        </row>
        <row r="43">
          <cell r="M43" t="str">
            <v>Bandhan Medium Duration Fund</v>
          </cell>
          <cell r="N43">
            <v>1.3778999999999999</v>
          </cell>
        </row>
        <row r="44">
          <cell r="M44" t="str">
            <v>Bandhan Short Duration Fund</v>
          </cell>
          <cell r="N44">
            <v>32.726799999999997</v>
          </cell>
        </row>
        <row r="45">
          <cell r="M45" t="str">
            <v>Bandhan US specific Equity Active FOF</v>
          </cell>
          <cell r="N45">
            <v>1.1397999999999999</v>
          </cell>
        </row>
        <row r="46">
          <cell r="M46" t="str">
            <v>Bandhan US Treasury Bond 0-1 year specific Debt Passive FOF</v>
          </cell>
          <cell r="N46">
            <v>0.28129999999999999</v>
          </cell>
        </row>
        <row r="47">
          <cell r="N47">
            <v>528.91240000000005</v>
          </cell>
        </row>
        <row r="48">
          <cell r="N48">
            <v>521.50920000000008</v>
          </cell>
        </row>
        <row r="49">
          <cell r="N49">
            <v>7.4032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0C4BA-02C9-456D-8D65-7D515CD424D3}">
  <dimension ref="A1:C3"/>
  <sheetViews>
    <sheetView tabSelected="1" workbookViewId="0">
      <selection activeCell="C1" sqref="C1"/>
    </sheetView>
  </sheetViews>
  <sheetFormatPr defaultRowHeight="14.5" customHeight="1" x14ac:dyDescent="0.35"/>
  <cols>
    <col min="1" max="1" width="58.1796875" style="1" bestFit="1" customWidth="1"/>
    <col min="2" max="6" width="18.1796875" style="1" bestFit="1" customWidth="1"/>
    <col min="7" max="16384" width="8.7265625" style="1"/>
  </cols>
  <sheetData>
    <row r="1" spans="1:3" ht="50" customHeight="1" x14ac:dyDescent="0.35">
      <c r="A1" s="2" t="s">
        <v>0</v>
      </c>
      <c r="B1" s="2" t="s">
        <v>1</v>
      </c>
      <c r="C1" s="2" t="s">
        <v>2</v>
      </c>
    </row>
    <row r="2" spans="1:3" ht="14.5" customHeight="1" x14ac:dyDescent="0.35">
      <c r="A2" s="3" t="s">
        <v>3</v>
      </c>
      <c r="B2" s="4" t="s">
        <v>5</v>
      </c>
      <c r="C2" s="3">
        <f>VLOOKUP(A2,[1]Sheet3!$M:$N,2,0)</f>
        <v>0.1123</v>
      </c>
    </row>
    <row r="3" spans="1:3" ht="14.5" customHeight="1" x14ac:dyDescent="0.35">
      <c r="A3" s="3" t="s">
        <v>4</v>
      </c>
      <c r="B3" s="4" t="s">
        <v>5</v>
      </c>
      <c r="C3" s="3">
        <f>VLOOKUP(A3,[1]Sheet3!$M:$N,2,0)</f>
        <v>7.2908999999999997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InvestmentInSchemes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Netra Vernekar</dc:creator>
  <cp:lastModifiedBy>Netra Vernekar</cp:lastModifiedBy>
  <dcterms:created xsi:type="dcterms:W3CDTF">2026-04-20T15:48:07Z</dcterms:created>
  <dcterms:modified xsi:type="dcterms:W3CDTF">2026-07-13T05:51:57Z</dcterms:modified>
</cp:coreProperties>
</file>